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<sst xmlns="http://schemas.openxmlformats.org/spreadsheetml/2006/main" count="15" uniqueCount="15">
  <si>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FIGURA</t>
  </si>
  <si>
    <t>Compenso giornaliero lordo</t>
  </si>
  <si>
    <t>Stima giorni/mese</t>
  </si>
  <si>
    <t>n. massimo mesi</t>
  </si>
  <si>
    <t>Profilo 1</t>
  </si>
  <si>
    <t>Profilo 2</t>
  </si>
  <si>
    <t>Profilo 3</t>
  </si>
  <si>
    <t>Profilo 4</t>
  </si>
  <si>
    <t>Profilo 5</t>
  </si>
  <si>
    <t>Profilo 6</t>
  </si>
  <si>
    <t>Costo convenzione</t>
  </si>
  <si>
    <t>Compenso esperti</t>
  </si>
  <si>
    <t>unità richieste</t>
  </si>
  <si>
    <t>Differenza</t>
  </si>
  <si>
    <t>Costo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</si>
</sst>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3.28125" style="0" customWidth="1"/>
    <col min="2" max="2" width="21.00390625" style="0" customWidth="1"/>
    <col min="3" max="3" width="17.00390625" style="0" customWidth="1"/>
    <col min="4" max="4" width="17.28125" style="0" customWidth="1"/>
    <col min="5" max="5" width="10.421875" style="0" customWidth="1"/>
    <col min="6" max="6" width="14.7109375" style="0" customWidth="1"/>
  </cols>
  <sheetData>
    <row r="1" spans="1:7" ht="25.5">
      <c r="A1" s="2" t="s">
        <v>0</v>
      </c>
      <c r="B1" s="3" t="s">
        <v>1</v>
      </c>
      <c r="C1" s="2" t="s">
        <v>2</v>
      </c>
      <c r="D1" s="2" t="s">
        <v>3</v>
      </c>
      <c r="E1" s="3" t="s">
        <v>12</v>
      </c>
      <c r="F1" s="2" t="s">
        <v>14</v>
      </c>
      <c r="G1" s="9"/>
    </row>
    <row r="2" spans="1:6" ht="12.75">
      <c r="A2" s="4" t="s">
        <v>4</v>
      </c>
      <c r="B2" s="5">
        <v>280</v>
      </c>
      <c r="C2" s="4">
        <v>16</v>
      </c>
      <c r="D2" s="4">
        <v>8</v>
      </c>
      <c r="E2" s="4">
        <v>10</v>
      </c>
      <c r="F2" s="5">
        <f>B2*C2*D2*E2</f>
        <v>358400</v>
      </c>
    </row>
    <row r="3" spans="1:6" ht="12.75">
      <c r="A3" s="4" t="s">
        <v>5</v>
      </c>
      <c r="B3" s="5">
        <v>150</v>
      </c>
      <c r="C3" s="4">
        <v>16</v>
      </c>
      <c r="D3" s="4">
        <v>8</v>
      </c>
      <c r="E3" s="4">
        <v>10</v>
      </c>
      <c r="F3" s="5">
        <f>B3*C3*D3*E3</f>
        <v>192000</v>
      </c>
    </row>
    <row r="4" spans="1:6" ht="12.75">
      <c r="A4" s="4" t="s">
        <v>6</v>
      </c>
      <c r="B4" s="5">
        <v>295</v>
      </c>
      <c r="C4" s="4">
        <v>16</v>
      </c>
      <c r="D4" s="4">
        <v>8</v>
      </c>
      <c r="E4" s="4">
        <v>12</v>
      </c>
      <c r="F4" s="5">
        <f>B4*C4*D4*E4</f>
        <v>453120</v>
      </c>
    </row>
    <row r="5" spans="1:6" ht="12.75">
      <c r="A5" s="4" t="s">
        <v>7</v>
      </c>
      <c r="B5" s="5">
        <v>165</v>
      </c>
      <c r="C5" s="4">
        <v>16</v>
      </c>
      <c r="D5" s="4">
        <v>8</v>
      </c>
      <c r="E5" s="4">
        <v>12</v>
      </c>
      <c r="F5" s="5">
        <f>B5*C5*D5*E5</f>
        <v>253440</v>
      </c>
    </row>
    <row r="6" spans="1:6" ht="12.75">
      <c r="A6" s="4" t="s">
        <v>8</v>
      </c>
      <c r="B6" s="5">
        <v>280</v>
      </c>
      <c r="C6" s="4">
        <v>16</v>
      </c>
      <c r="D6" s="4">
        <v>8</v>
      </c>
      <c r="E6" s="4">
        <v>1</v>
      </c>
      <c r="F6" s="5">
        <f>B6*C6*D6*E6</f>
        <v>35840</v>
      </c>
    </row>
    <row r="7" spans="1:6" ht="12.75">
      <c r="A7" s="4" t="s">
        <v>9</v>
      </c>
      <c r="B7" s="5">
        <v>150</v>
      </c>
      <c r="C7" s="4">
        <v>16</v>
      </c>
      <c r="D7" s="4">
        <v>8</v>
      </c>
      <c r="E7" s="4">
        <v>1</v>
      </c>
      <c r="F7" s="5">
        <f>B7*C7*D7*E7</f>
        <v>19200</v>
      </c>
    </row>
    <row r="8" spans="1:6" ht="12.75">
      <c r="A8" s="1"/>
      <c r="B8" s="1"/>
      <c r="C8" s="1"/>
      <c r="D8" s="1"/>
      <c r="E8" s="6">
        <f>SUM(E2:E7)</f>
        <v>46</v>
      </c>
      <c r="F8" s="7">
        <f>SUM(F2:F7)</f>
        <v>1312000</v>
      </c>
    </row>
    <row r="9" spans="1:6" ht="12.75">
      <c r="A9" s="1"/>
      <c r="B9" s="1"/>
      <c r="C9" s="4"/>
      <c r="D9" s="4"/>
      <c r="E9" s="1"/>
      <c r="F9" s="1"/>
    </row>
    <row r="10" spans="1:6" ht="12.75">
      <c r="A10" s="1"/>
      <c r="B10" s="6" t="s">
        <v>10</v>
      </c>
      <c r="C10" s="1"/>
      <c r="D10" s="6" t="s">
        <v>11</v>
      </c>
      <c r="E10" s="1"/>
      <c r="F10" s="1"/>
    </row>
    <row r="11" spans="1:6" ht="12.75">
      <c r="A11" s="1"/>
      <c r="B11" s="8">
        <v>2750000</v>
      </c>
      <c r="C11" s="1"/>
      <c r="D11" s="7">
        <v>1312000</v>
      </c>
      <c r="E11" s="1"/>
      <c r="F11" s="1"/>
    </row>
    <row r="12" spans="1:6" ht="12.75">
      <c r="A12" s="1"/>
      <c r="B12" s="1"/>
      <c r="C12" s="6" t="s">
        <v>13</v>
      </c>
      <c r="D12" s="1"/>
      <c r="E12" s="1"/>
      <c r="F12" s="1"/>
    </row>
    <row r="13" spans="1:6" ht="12.75">
      <c r="A13" s="1"/>
      <c r="B13" s="1"/>
      <c r="C13" s="7">
        <f>B11-D11</f>
        <v>1438000</v>
      </c>
      <c r="D13" s="1"/>
      <c r="E13" s="1"/>
      <c r="F13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mineo.b@gmail.com</dc:creator>
  <cp:keywords/>
  <dc:description/>
  <cp:lastModifiedBy>mineo.b@gmail.com</cp:lastModifiedBy>
  <cp:lastPrinted>2015-02-22T17:48:32Z</cp:lastPrinted>
  <dcterms:created xsi:type="dcterms:W3CDTF">2015-02-22T15:49:37Z</dcterms:created>
  <dcterms:modified xsi:type="dcterms:W3CDTF">2015-02-22T17:49:47Z</dcterms:modified>
  <cp:category/>
  <cp:version/>
  <cp:contentType/>
  <cp:contentStatus/>
</cp:coreProperties>
</file>